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KCHJ poradce\VÝSTAVNÍ POHÁR KCHJ\final 2025 jednotlivé soubory zamčené\"/>
    </mc:Choice>
  </mc:AlternateContent>
  <xr:revisionPtr revIDLastSave="0" documentId="8_{28A9BCA9-08AD-4EB8-8939-B0B2972FE913}" xr6:coauthVersionLast="47" xr6:coauthVersionMax="47" xr10:uidLastSave="{00000000-0000-0000-0000-000000000000}"/>
  <bookViews>
    <workbookView xWindow="-120" yWindow="-16320" windowWidth="29040" windowHeight="15720" xr2:uid="{F6BAD42B-5E01-466B-8562-C40900DBE723}"/>
  </bookViews>
  <sheets>
    <sheet name="JUNI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" l="1"/>
  <c r="D31" i="1"/>
</calcChain>
</file>

<file path=xl/sharedStrings.xml><?xml version="1.0" encoding="utf-8"?>
<sst xmlns="http://schemas.openxmlformats.org/spreadsheetml/2006/main" count="214" uniqueCount="143">
  <si>
    <t>INSTRUKCE: Do tabulek pište číslovky dle počtu bodů. U BOJ, BOB a BOS body nejdříve vynásobte koeficientem viz tabulka níže.</t>
  </si>
  <si>
    <t>P  Ř  I  H  L  Á  Š  K  A   -   J  U  N  I  O  R</t>
  </si>
  <si>
    <t>Výstavní pohár Klubu chovatelů jezevčíků České republiky 2025</t>
  </si>
  <si>
    <t>plemeno:</t>
  </si>
  <si>
    <t>JEZEVČÍK</t>
  </si>
  <si>
    <t>osrstění:</t>
  </si>
  <si>
    <t>hladkosrstý / dlouhosrstý / drsnosrstý *</t>
  </si>
  <si>
    <t>velikost:</t>
  </si>
  <si>
    <t>standardní / trpasličí / králičí *</t>
  </si>
  <si>
    <t>pohlaví:</t>
  </si>
  <si>
    <t>pes / fena *</t>
  </si>
  <si>
    <t>jméno psa a chovatelské stanice:</t>
  </si>
  <si>
    <t>datum narození:</t>
  </si>
  <si>
    <t>č.zápisu:</t>
  </si>
  <si>
    <t>příjmení a jméno majitele:</t>
  </si>
  <si>
    <t>adresa:</t>
  </si>
  <si>
    <t>telefon:</t>
  </si>
  <si>
    <t>e-mail:</t>
  </si>
  <si>
    <t>členské číslo KCHJ ČR:</t>
  </si>
  <si>
    <t>MEZINÁRODNÍ A NÁRODNÍ VÝSTAVY</t>
  </si>
  <si>
    <t>* nehodící se škrtněte / vymažte</t>
  </si>
  <si>
    <t>tituly a body</t>
  </si>
  <si>
    <t>CAJC</t>
  </si>
  <si>
    <t>Junior CACIB</t>
  </si>
  <si>
    <t>BOJ</t>
  </si>
  <si>
    <t>BOB</t>
  </si>
  <si>
    <t>BOS</t>
  </si>
  <si>
    <t>1. místo JBIG</t>
  </si>
  <si>
    <t>2. místo JBIG</t>
  </si>
  <si>
    <t>3. místo JBIG</t>
  </si>
  <si>
    <t>1. místo BIG</t>
  </si>
  <si>
    <t>2. místo BIG</t>
  </si>
  <si>
    <t>3. místo BIG</t>
  </si>
  <si>
    <t>4. místo BIG</t>
  </si>
  <si>
    <t>5. místo BIG</t>
  </si>
  <si>
    <t>JBOD</t>
  </si>
  <si>
    <r>
      <t xml:space="preserve">JBIS   </t>
    </r>
    <r>
      <rPr>
        <sz val="8"/>
        <color theme="1"/>
        <rFont val="Arial Narrow"/>
        <family val="2"/>
        <charset val="238"/>
      </rPr>
      <t>2denní výstava</t>
    </r>
  </si>
  <si>
    <r>
      <t xml:space="preserve">JBIS   </t>
    </r>
    <r>
      <rPr>
        <sz val="8"/>
        <color theme="1"/>
        <rFont val="Arial Narrow"/>
        <family val="2"/>
        <charset val="238"/>
      </rPr>
      <t>1denní výstava</t>
    </r>
  </si>
  <si>
    <t>BOD</t>
  </si>
  <si>
    <r>
      <t xml:space="preserve">BIS   </t>
    </r>
    <r>
      <rPr>
        <sz val="8"/>
        <color theme="1"/>
        <rFont val="Arial Narrow"/>
        <family val="2"/>
        <charset val="238"/>
      </rPr>
      <t>2denní výstava</t>
    </r>
  </si>
  <si>
    <r>
      <t xml:space="preserve">BIS   </t>
    </r>
    <r>
      <rPr>
        <sz val="8"/>
        <color theme="1"/>
        <rFont val="Arial Narrow"/>
        <family val="2"/>
        <charset val="238"/>
      </rPr>
      <t>1denní výstava</t>
    </r>
  </si>
  <si>
    <t>datum</t>
  </si>
  <si>
    <t>výstava</t>
  </si>
  <si>
    <t>8*X</t>
  </si>
  <si>
    <t>10*X</t>
  </si>
  <si>
    <t>9*X</t>
  </si>
  <si>
    <t>11.01.</t>
  </si>
  <si>
    <t>NVP</t>
  </si>
  <si>
    <t>Brněnská</t>
  </si>
  <si>
    <t>15.02.</t>
  </si>
  <si>
    <t>MVP</t>
  </si>
  <si>
    <t>DUO CACIB</t>
  </si>
  <si>
    <t>16.02.</t>
  </si>
  <si>
    <t>11.04.</t>
  </si>
  <si>
    <t>NVP při EDS</t>
  </si>
  <si>
    <t>26.04.</t>
  </si>
  <si>
    <t>Č. Budějovice</t>
  </si>
  <si>
    <t>24.05.</t>
  </si>
  <si>
    <t>Litoměřice</t>
  </si>
  <si>
    <t>21.06.</t>
  </si>
  <si>
    <t>Brno Intercanis</t>
  </si>
  <si>
    <t>28.06.</t>
  </si>
  <si>
    <t>Klatovy</t>
  </si>
  <si>
    <t>19.07.</t>
  </si>
  <si>
    <t>Ml. Boleslav</t>
  </si>
  <si>
    <t>23.08.</t>
  </si>
  <si>
    <t>13.09.</t>
  </si>
  <si>
    <t>Olomouc</t>
  </si>
  <si>
    <t>20.09.</t>
  </si>
  <si>
    <t>04.10.</t>
  </si>
  <si>
    <t>22.11.</t>
  </si>
  <si>
    <t>Brno Vánočka</t>
  </si>
  <si>
    <t>12.12.</t>
  </si>
  <si>
    <t>TrioCACIB Praha</t>
  </si>
  <si>
    <t>13.12.</t>
  </si>
  <si>
    <t>14.12.</t>
  </si>
  <si>
    <t>Dílčí součet MVP a NVP:</t>
  </si>
  <si>
    <t>b.</t>
  </si>
  <si>
    <t>EURO DOG SHOW konaná v ČR</t>
  </si>
  <si>
    <t>JCACIB (EJW)</t>
  </si>
  <si>
    <t>4. místo JBIG</t>
  </si>
  <si>
    <t>5. místo JBIG</t>
  </si>
  <si>
    <t>JBIS</t>
  </si>
  <si>
    <t>BIS</t>
  </si>
  <si>
    <t>15*X</t>
  </si>
  <si>
    <t>20*X</t>
  </si>
  <si>
    <t>18*X</t>
  </si>
  <si>
    <t>10.04.</t>
  </si>
  <si>
    <t>EDS</t>
  </si>
  <si>
    <t>Brno</t>
  </si>
  <si>
    <t>KLUBOVÉ A SPECIÁLNÍ VÝSTAVY KCHJ</t>
  </si>
  <si>
    <t>CCJ</t>
  </si>
  <si>
    <t>KV mladý</t>
  </si>
  <si>
    <t>VSV mladý</t>
  </si>
  <si>
    <t>1. BIS mladý</t>
  </si>
  <si>
    <t>2. BIS mladý</t>
  </si>
  <si>
    <t>3. BIS mladý</t>
  </si>
  <si>
    <t>1. BIS</t>
  </si>
  <si>
    <t>2. BIS</t>
  </si>
  <si>
    <t>3. BIS</t>
  </si>
  <si>
    <t>13*X</t>
  </si>
  <si>
    <t>12.04.</t>
  </si>
  <si>
    <t>KV</t>
  </si>
  <si>
    <t>Jevíčko</t>
  </si>
  <si>
    <t>15.06.</t>
  </si>
  <si>
    <t>Konopiště</t>
  </si>
  <si>
    <t>30.08.</t>
  </si>
  <si>
    <t>SV</t>
  </si>
  <si>
    <t>OBLASTNÍ KLUBOVÉ VÝSTAVY pořádané KCHJ</t>
  </si>
  <si>
    <t>VTM</t>
  </si>
  <si>
    <t>23.02.</t>
  </si>
  <si>
    <t>OKV</t>
  </si>
  <si>
    <t>Holýšov</t>
  </si>
  <si>
    <t>08.05.</t>
  </si>
  <si>
    <t>Orlík</t>
  </si>
  <si>
    <t>28.09.</t>
  </si>
  <si>
    <t>Bělá n. Radbuzou</t>
  </si>
  <si>
    <t>OBLASTNÍ KLUBOVÉ VÝSTAVY u ostatních OV a KV</t>
  </si>
  <si>
    <t>(Oblastní KV u jiných pořadatelů bez závěrečných soutěží z důvodu různého pojetí u každé výstavy a nedohledatelnosti)</t>
  </si>
  <si>
    <t>X = Koeficient pro výpočet BOJ, BOB a BOS</t>
  </si>
  <si>
    <t>Počet psů přihlášených v plemeni</t>
  </si>
  <si>
    <t>koeficient</t>
  </si>
  <si>
    <t>10.05.</t>
  </si>
  <si>
    <t>OV</t>
  </si>
  <si>
    <t>Chomutov</t>
  </si>
  <si>
    <t>1 - 5</t>
  </si>
  <si>
    <t>07.06.</t>
  </si>
  <si>
    <t>CELKOVÝ POČET BODŮ</t>
  </si>
  <si>
    <t>6 - 10</t>
  </si>
  <si>
    <t>12.07.</t>
  </si>
  <si>
    <t>Netolice</t>
  </si>
  <si>
    <t>11 - 20</t>
  </si>
  <si>
    <t>26.07.</t>
  </si>
  <si>
    <t>Bordovice</t>
  </si>
  <si>
    <t>21 - 35</t>
  </si>
  <si>
    <t>11.10.</t>
  </si>
  <si>
    <t>Praha - Řepy</t>
  </si>
  <si>
    <t>36 - 50</t>
  </si>
  <si>
    <t>01.11.</t>
  </si>
  <si>
    <t>Provodovice</t>
  </si>
  <si>
    <t>51 +</t>
  </si>
  <si>
    <t>uzávěrka soutěže dne 06. 02. 2026</t>
  </si>
  <si>
    <t>29.03.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</si>
</sst>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charset val="238"/>
      <scheme val="minor"/>
    </font>
    <font>
      <i/>
      <sz val="1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6"/>
      <color rgb="FF996633"/>
      <name val="Arial Narrow"/>
      <family val="2"/>
      <charset val="238"/>
    </font>
    <font>
      <sz val="11"/>
      <color theme="7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rgb="FF996633"/>
      <name val="Arial Narrow"/>
      <family val="2"/>
      <charset val="238"/>
    </font>
    <font>
      <sz val="12"/>
      <color theme="7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2"/>
      <color rgb="FF996633"/>
      <name val="Arial Narrow"/>
      <family val="2"/>
      <charset val="238"/>
    </font>
    <font>
      <sz val="11"/>
      <color theme="0" tint="-0.499984740745262"/>
      <name val="Arial Narrow"/>
      <family val="2"/>
      <charset val="238"/>
    </font>
    <font>
      <sz val="10"/>
      <color theme="7"/>
      <name val="Arial Narrow"/>
      <family val="2"/>
      <charset val="238"/>
    </font>
    <font>
      <sz val="10"/>
      <color theme="9" tint="-0.249977111117893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0"/>
      <color rgb="FF996633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6"/>
      <name val="Arial Narrow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9D3BD"/>
        <bgColor indexed="64"/>
      </patternFill>
    </fill>
    <fill>
      <patternFill patternType="solid">
        <fgColor rgb="FFD2A57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>
      <alignment horizontal="center" vertical="center"/>
    </xf>
    <xf numFmtId="0" fontId="13" fillId="0" borderId="4" xfId="0" applyFont="1" applyBorder="1" applyAlignment="1" applyProtection="1">
      <alignment vertical="center"/>
      <protection locked="0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14" fillId="0" borderId="0" xfId="0" applyFont="1"/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17" fillId="0" borderId="0" xfId="0" applyFont="1"/>
    <xf numFmtId="0" fontId="18" fillId="0" borderId="0" xfId="0" applyFont="1"/>
    <xf numFmtId="0" fontId="23" fillId="2" borderId="3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indent="3"/>
    </xf>
    <xf numFmtId="0" fontId="5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3" fillId="0" borderId="2" xfId="0" applyFont="1" applyBorder="1" applyAlignment="1">
      <alignment horizontal="right"/>
    </xf>
    <xf numFmtId="0" fontId="8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20" fillId="3" borderId="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1" fillId="3" borderId="3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protection locked="0"/>
    </xf>
    <xf numFmtId="16" fontId="8" fillId="2" borderId="3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7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9" fontId="8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CD8CC-6F96-4F4E-A1F1-772012876C20}">
  <dimension ref="A1:V61"/>
  <sheetViews>
    <sheetView tabSelected="1" zoomScaleNormal="100" workbookViewId="0">
      <selection activeCell="D7" sqref="D7:J7"/>
    </sheetView>
  </sheetViews>
  <sheetFormatPr defaultRowHeight="13.8" x14ac:dyDescent="0.25"/>
  <cols>
    <col min="1" max="1" width="7.77734375" style="3" customWidth="1"/>
    <col min="2" max="2" width="4.6640625" style="3" customWidth="1"/>
    <col min="3" max="3" width="13.77734375" style="3" customWidth="1"/>
    <col min="4" max="22" width="5.88671875" style="3" customWidth="1"/>
    <col min="23" max="16384" width="8.88671875" style="3"/>
  </cols>
  <sheetData>
    <row r="1" spans="1:22" s="1" customForma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s="1" customFormat="1" ht="6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22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s="4" customFormat="1" ht="20.399999999999999" x14ac:dyDescent="0.3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</row>
    <row r="5" spans="1:22" x14ac:dyDescent="0.25">
      <c r="A5" s="47" t="s">
        <v>141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ht="16.95" customHeight="1" x14ac:dyDescent="0.25">
      <c r="A6" s="3" t="s">
        <v>3</v>
      </c>
      <c r="B6" s="48" t="s">
        <v>4</v>
      </c>
      <c r="C6" s="48"/>
      <c r="D6" s="49" t="s">
        <v>5</v>
      </c>
      <c r="E6" s="49"/>
      <c r="F6" s="50" t="s">
        <v>6</v>
      </c>
      <c r="G6" s="50"/>
      <c r="H6" s="50"/>
      <c r="I6" s="50"/>
      <c r="J6" s="50"/>
      <c r="K6" s="49" t="s">
        <v>7</v>
      </c>
      <c r="L6" s="49"/>
      <c r="M6" s="50" t="s">
        <v>8</v>
      </c>
      <c r="N6" s="50"/>
      <c r="O6" s="50"/>
      <c r="P6" s="50"/>
      <c r="Q6" s="49" t="s">
        <v>9</v>
      </c>
      <c r="R6" s="49"/>
      <c r="S6" s="50" t="s">
        <v>10</v>
      </c>
      <c r="T6" s="50"/>
      <c r="U6" s="50"/>
      <c r="V6" s="50"/>
    </row>
    <row r="7" spans="1:22" ht="18" customHeight="1" x14ac:dyDescent="0.25">
      <c r="A7" s="48" t="s">
        <v>11</v>
      </c>
      <c r="B7" s="48"/>
      <c r="C7" s="48"/>
      <c r="D7" s="51"/>
      <c r="E7" s="51"/>
      <c r="F7" s="51"/>
      <c r="G7" s="51"/>
      <c r="H7" s="51"/>
      <c r="I7" s="51"/>
      <c r="J7" s="51"/>
      <c r="K7" s="49" t="s">
        <v>12</v>
      </c>
      <c r="L7" s="49"/>
      <c r="M7" s="49"/>
      <c r="N7" s="51"/>
      <c r="O7" s="51"/>
      <c r="P7" s="51"/>
      <c r="Q7" s="49" t="s">
        <v>13</v>
      </c>
      <c r="R7" s="49"/>
      <c r="S7" s="51"/>
      <c r="T7" s="51"/>
      <c r="U7" s="51"/>
      <c r="V7" s="51"/>
    </row>
    <row r="8" spans="1:22" ht="18" customHeight="1" x14ac:dyDescent="0.25">
      <c r="A8" s="48" t="s">
        <v>14</v>
      </c>
      <c r="B8" s="48"/>
      <c r="C8" s="48"/>
      <c r="D8" s="51"/>
      <c r="E8" s="51"/>
      <c r="F8" s="51"/>
      <c r="G8" s="51"/>
      <c r="H8" s="51"/>
      <c r="I8" s="51"/>
      <c r="J8" s="51"/>
      <c r="K8" s="49" t="s">
        <v>15</v>
      </c>
      <c r="L8" s="49"/>
      <c r="M8" s="51"/>
      <c r="N8" s="51"/>
      <c r="O8" s="51"/>
      <c r="P8" s="51"/>
      <c r="Q8" s="51"/>
      <c r="R8" s="51"/>
      <c r="S8" s="51"/>
      <c r="T8" s="51"/>
      <c r="U8" s="51"/>
      <c r="V8" s="51"/>
    </row>
    <row r="9" spans="1:22" ht="18" customHeight="1" x14ac:dyDescent="0.25">
      <c r="A9" s="3" t="s">
        <v>16</v>
      </c>
      <c r="B9" s="51"/>
      <c r="C9" s="51"/>
      <c r="D9" s="49" t="s">
        <v>17</v>
      </c>
      <c r="E9" s="49"/>
      <c r="F9" s="73"/>
      <c r="G9" s="73"/>
      <c r="H9" s="73"/>
      <c r="I9" s="73"/>
      <c r="J9" s="73"/>
      <c r="K9" s="73"/>
      <c r="L9" s="73"/>
      <c r="M9" s="73"/>
      <c r="N9" s="73"/>
      <c r="O9" s="52" t="s">
        <v>18</v>
      </c>
      <c r="P9" s="52"/>
      <c r="Q9" s="52"/>
      <c r="R9" s="52"/>
      <c r="S9" s="51"/>
      <c r="T9" s="51"/>
      <c r="U9" s="51"/>
      <c r="V9" s="51"/>
    </row>
    <row r="10" spans="1:22" s="5" customFormat="1" ht="6" customHeight="1" x14ac:dyDescent="0.3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</row>
    <row r="11" spans="1:22" s="6" customFormat="1" ht="15.6" x14ac:dyDescent="0.3">
      <c r="A11" s="55" t="s">
        <v>19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6" t="s">
        <v>20</v>
      </c>
      <c r="T11" s="56"/>
      <c r="U11" s="56"/>
      <c r="V11" s="56"/>
    </row>
    <row r="12" spans="1:22" s="10" customFormat="1" ht="36" customHeight="1" x14ac:dyDescent="0.3">
      <c r="A12" s="7">
        <v>2025</v>
      </c>
      <c r="B12" s="53" t="s">
        <v>21</v>
      </c>
      <c r="C12" s="53"/>
      <c r="D12" s="9" t="s">
        <v>22</v>
      </c>
      <c r="E12" s="9" t="s">
        <v>23</v>
      </c>
      <c r="F12" s="9" t="s">
        <v>24</v>
      </c>
      <c r="G12" s="9" t="s">
        <v>25</v>
      </c>
      <c r="H12" s="9" t="s">
        <v>26</v>
      </c>
      <c r="I12" s="9" t="s">
        <v>27</v>
      </c>
      <c r="J12" s="9" t="s">
        <v>28</v>
      </c>
      <c r="K12" s="9" t="s">
        <v>29</v>
      </c>
      <c r="L12" s="9" t="s">
        <v>30</v>
      </c>
      <c r="M12" s="9" t="s">
        <v>31</v>
      </c>
      <c r="N12" s="9" t="s">
        <v>32</v>
      </c>
      <c r="O12" s="9" t="s">
        <v>33</v>
      </c>
      <c r="P12" s="9" t="s">
        <v>34</v>
      </c>
      <c r="Q12" s="9" t="s">
        <v>35</v>
      </c>
      <c r="R12" s="9" t="s">
        <v>36</v>
      </c>
      <c r="S12" s="9" t="s">
        <v>37</v>
      </c>
      <c r="T12" s="9" t="s">
        <v>38</v>
      </c>
      <c r="U12" s="9" t="s">
        <v>39</v>
      </c>
      <c r="V12" s="9" t="s">
        <v>40</v>
      </c>
    </row>
    <row r="13" spans="1:22" s="13" customFormat="1" x14ac:dyDescent="0.3">
      <c r="A13" s="11" t="s">
        <v>41</v>
      </c>
      <c r="B13" s="57" t="s">
        <v>42</v>
      </c>
      <c r="C13" s="57"/>
      <c r="D13" s="12">
        <v>5</v>
      </c>
      <c r="E13" s="12">
        <v>3</v>
      </c>
      <c r="F13" s="12" t="s">
        <v>43</v>
      </c>
      <c r="G13" s="12" t="s">
        <v>44</v>
      </c>
      <c r="H13" s="12" t="s">
        <v>45</v>
      </c>
      <c r="I13" s="12">
        <v>10</v>
      </c>
      <c r="J13" s="12">
        <v>9</v>
      </c>
      <c r="K13" s="12">
        <v>8</v>
      </c>
      <c r="L13" s="12">
        <v>10</v>
      </c>
      <c r="M13" s="12">
        <v>9</v>
      </c>
      <c r="N13" s="12">
        <v>8</v>
      </c>
      <c r="O13" s="12">
        <v>7</v>
      </c>
      <c r="P13" s="12">
        <v>6</v>
      </c>
      <c r="Q13" s="12">
        <v>15</v>
      </c>
      <c r="R13" s="12">
        <v>20</v>
      </c>
      <c r="S13" s="12">
        <v>35</v>
      </c>
      <c r="T13" s="12">
        <v>15</v>
      </c>
      <c r="U13" s="12">
        <v>20</v>
      </c>
      <c r="V13" s="12">
        <v>35</v>
      </c>
    </row>
    <row r="14" spans="1:22" s="39" customFormat="1" ht="16.95" customHeight="1" x14ac:dyDescent="0.3">
      <c r="A14" s="37" t="s">
        <v>46</v>
      </c>
      <c r="B14" s="37" t="s">
        <v>47</v>
      </c>
      <c r="C14" s="38" t="s">
        <v>48</v>
      </c>
      <c r="D14" s="15"/>
      <c r="E14" s="16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7"/>
      <c r="T14" s="15"/>
      <c r="U14" s="15"/>
      <c r="V14" s="17"/>
    </row>
    <row r="15" spans="1:22" s="39" customFormat="1" ht="16.95" customHeight="1" x14ac:dyDescent="0.3">
      <c r="A15" s="37" t="s">
        <v>49</v>
      </c>
      <c r="B15" s="37" t="s">
        <v>50</v>
      </c>
      <c r="C15" s="38" t="s">
        <v>51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6"/>
      <c r="R15" s="16"/>
      <c r="S15" s="19"/>
      <c r="T15" s="16"/>
      <c r="U15" s="16"/>
      <c r="V15" s="19"/>
    </row>
    <row r="16" spans="1:22" s="39" customFormat="1" ht="16.95" customHeight="1" x14ac:dyDescent="0.3">
      <c r="A16" s="37" t="s">
        <v>52</v>
      </c>
      <c r="B16" s="37" t="s">
        <v>50</v>
      </c>
      <c r="C16" s="38" t="s">
        <v>51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6"/>
      <c r="R16" s="16"/>
      <c r="S16" s="19"/>
      <c r="T16" s="16"/>
      <c r="U16" s="16"/>
      <c r="V16" s="19"/>
    </row>
    <row r="17" spans="1:22" s="39" customFormat="1" ht="16.95" customHeight="1" x14ac:dyDescent="0.3">
      <c r="A17" s="37" t="s">
        <v>53</v>
      </c>
      <c r="B17" s="37" t="s">
        <v>47</v>
      </c>
      <c r="C17" s="38" t="s">
        <v>54</v>
      </c>
      <c r="D17" s="15"/>
      <c r="E17" s="16"/>
      <c r="F17" s="15"/>
      <c r="G17" s="15"/>
      <c r="H17" s="15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7"/>
      <c r="T17" s="16"/>
      <c r="U17" s="16"/>
      <c r="V17" s="17"/>
    </row>
    <row r="18" spans="1:22" s="39" customFormat="1" ht="16.95" customHeight="1" x14ac:dyDescent="0.3">
      <c r="A18" s="37" t="s">
        <v>55</v>
      </c>
      <c r="B18" s="37" t="s">
        <v>50</v>
      </c>
      <c r="C18" s="38" t="s">
        <v>56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7"/>
      <c r="T18" s="15"/>
      <c r="U18" s="15"/>
      <c r="V18" s="17"/>
    </row>
    <row r="19" spans="1:22" s="39" customFormat="1" ht="16.95" customHeight="1" x14ac:dyDescent="0.3">
      <c r="A19" s="37" t="s">
        <v>57</v>
      </c>
      <c r="B19" s="37" t="s">
        <v>50</v>
      </c>
      <c r="C19" s="38" t="s">
        <v>58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7"/>
      <c r="T19" s="15"/>
      <c r="U19" s="15"/>
      <c r="V19" s="17"/>
    </row>
    <row r="20" spans="1:22" s="39" customFormat="1" ht="16.95" customHeight="1" x14ac:dyDescent="0.3">
      <c r="A20" s="37" t="s">
        <v>59</v>
      </c>
      <c r="B20" s="37" t="s">
        <v>50</v>
      </c>
      <c r="C20" s="38" t="s">
        <v>60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7"/>
      <c r="T20" s="15"/>
      <c r="U20" s="15"/>
      <c r="V20" s="17"/>
    </row>
    <row r="21" spans="1:22" s="39" customFormat="1" ht="16.95" customHeight="1" x14ac:dyDescent="0.3">
      <c r="A21" s="37" t="s">
        <v>61</v>
      </c>
      <c r="B21" s="37" t="s">
        <v>47</v>
      </c>
      <c r="C21" s="38" t="s">
        <v>62</v>
      </c>
      <c r="D21" s="15"/>
      <c r="E21" s="16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7"/>
      <c r="T21" s="15"/>
      <c r="U21" s="15"/>
      <c r="V21" s="17"/>
    </row>
    <row r="22" spans="1:22" s="39" customFormat="1" ht="16.95" customHeight="1" x14ac:dyDescent="0.3">
      <c r="A22" s="37" t="s">
        <v>63</v>
      </c>
      <c r="B22" s="37" t="s">
        <v>47</v>
      </c>
      <c r="C22" s="38" t="s">
        <v>64</v>
      </c>
      <c r="D22" s="15"/>
      <c r="E22" s="16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7"/>
      <c r="T22" s="15"/>
      <c r="U22" s="15"/>
      <c r="V22" s="17"/>
    </row>
    <row r="23" spans="1:22" s="39" customFormat="1" ht="16.95" customHeight="1" x14ac:dyDescent="0.3">
      <c r="A23" s="37" t="s">
        <v>65</v>
      </c>
      <c r="B23" s="37" t="s">
        <v>50</v>
      </c>
      <c r="C23" s="38" t="s">
        <v>64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7"/>
      <c r="T23" s="15"/>
      <c r="U23" s="15"/>
      <c r="V23" s="17"/>
    </row>
    <row r="24" spans="1:22" s="39" customFormat="1" ht="16.95" customHeight="1" x14ac:dyDescent="0.3">
      <c r="A24" s="37" t="s">
        <v>66</v>
      </c>
      <c r="B24" s="37" t="s">
        <v>50</v>
      </c>
      <c r="C24" s="38" t="s">
        <v>67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7"/>
      <c r="T24" s="15"/>
      <c r="U24" s="15"/>
      <c r="V24" s="17"/>
    </row>
    <row r="25" spans="1:22" s="39" customFormat="1" ht="16.95" customHeight="1" x14ac:dyDescent="0.3">
      <c r="A25" s="37" t="s">
        <v>68</v>
      </c>
      <c r="B25" s="37" t="s">
        <v>50</v>
      </c>
      <c r="C25" s="38" t="s">
        <v>62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7"/>
      <c r="T25" s="15"/>
      <c r="U25" s="15"/>
      <c r="V25" s="17"/>
    </row>
    <row r="26" spans="1:22" s="39" customFormat="1" ht="16.95" customHeight="1" x14ac:dyDescent="0.3">
      <c r="A26" s="37" t="s">
        <v>69</v>
      </c>
      <c r="B26" s="37" t="s">
        <v>50</v>
      </c>
      <c r="C26" s="38" t="s">
        <v>56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7"/>
      <c r="T26" s="15"/>
      <c r="U26" s="15"/>
      <c r="V26" s="17"/>
    </row>
    <row r="27" spans="1:22" s="39" customFormat="1" ht="16.95" customHeight="1" x14ac:dyDescent="0.3">
      <c r="A27" s="37" t="s">
        <v>70</v>
      </c>
      <c r="B27" s="37" t="s">
        <v>47</v>
      </c>
      <c r="C27" s="38" t="s">
        <v>71</v>
      </c>
      <c r="D27" s="15"/>
      <c r="E27" s="16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7"/>
      <c r="T27" s="15"/>
      <c r="U27" s="15"/>
      <c r="V27" s="17"/>
    </row>
    <row r="28" spans="1:22" s="39" customFormat="1" ht="16.95" customHeight="1" x14ac:dyDescent="0.3">
      <c r="A28" s="37" t="s">
        <v>72</v>
      </c>
      <c r="B28" s="37" t="s">
        <v>50</v>
      </c>
      <c r="C28" s="38" t="s">
        <v>73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9"/>
      <c r="T28" s="16"/>
      <c r="U28" s="16"/>
      <c r="V28" s="19"/>
    </row>
    <row r="29" spans="1:22" s="39" customFormat="1" ht="16.95" customHeight="1" x14ac:dyDescent="0.3">
      <c r="A29" s="37" t="s">
        <v>74</v>
      </c>
      <c r="B29" s="37" t="s">
        <v>50</v>
      </c>
      <c r="C29" s="38" t="s">
        <v>73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/>
      <c r="R29" s="16"/>
      <c r="S29" s="19"/>
      <c r="T29" s="16"/>
      <c r="U29" s="16"/>
      <c r="V29" s="19"/>
    </row>
    <row r="30" spans="1:22" s="39" customFormat="1" ht="16.95" customHeight="1" x14ac:dyDescent="0.3">
      <c r="A30" s="40" t="s">
        <v>75</v>
      </c>
      <c r="B30" s="40" t="s">
        <v>50</v>
      </c>
      <c r="C30" s="41" t="s">
        <v>73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/>
      <c r="R30" s="21"/>
      <c r="S30" s="22"/>
      <c r="T30" s="21"/>
      <c r="U30" s="21"/>
      <c r="V30" s="22"/>
    </row>
    <row r="31" spans="1:22" s="18" customFormat="1" ht="16.95" customHeight="1" x14ac:dyDescent="0.3">
      <c r="A31" s="58" t="s">
        <v>76</v>
      </c>
      <c r="B31" s="59"/>
      <c r="C31" s="59"/>
      <c r="D31" s="59">
        <f>SUM(D14:V30)</f>
        <v>0</v>
      </c>
      <c r="E31" s="59"/>
      <c r="F31" s="23" t="s">
        <v>77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4"/>
    </row>
    <row r="33" spans="1:22" s="6" customFormat="1" ht="15.6" x14ac:dyDescent="0.3">
      <c r="A33" s="55" t="s">
        <v>78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22" s="10" customFormat="1" ht="25.95" customHeight="1" x14ac:dyDescent="0.3">
      <c r="A34" s="7">
        <v>2025</v>
      </c>
      <c r="B34" s="53" t="s">
        <v>21</v>
      </c>
      <c r="C34" s="53"/>
      <c r="D34" s="9" t="s">
        <v>22</v>
      </c>
      <c r="E34" s="25" t="s">
        <v>79</v>
      </c>
      <c r="F34" s="9" t="s">
        <v>24</v>
      </c>
      <c r="G34" s="9" t="s">
        <v>25</v>
      </c>
      <c r="H34" s="9" t="s">
        <v>26</v>
      </c>
      <c r="I34" s="9" t="s">
        <v>27</v>
      </c>
      <c r="J34" s="9" t="s">
        <v>28</v>
      </c>
      <c r="K34" s="9" t="s">
        <v>29</v>
      </c>
      <c r="L34" s="9" t="s">
        <v>80</v>
      </c>
      <c r="M34" s="9" t="s">
        <v>81</v>
      </c>
      <c r="N34" s="9" t="s">
        <v>30</v>
      </c>
      <c r="O34" s="9" t="s">
        <v>31</v>
      </c>
      <c r="P34" s="9" t="s">
        <v>32</v>
      </c>
      <c r="Q34" s="9" t="s">
        <v>33</v>
      </c>
      <c r="R34" s="9" t="s">
        <v>34</v>
      </c>
      <c r="S34" s="9" t="s">
        <v>35</v>
      </c>
      <c r="T34" s="9" t="s">
        <v>82</v>
      </c>
      <c r="U34" s="9" t="s">
        <v>38</v>
      </c>
      <c r="V34" s="9" t="s">
        <v>83</v>
      </c>
    </row>
    <row r="35" spans="1:22" s="13" customFormat="1" x14ac:dyDescent="0.3">
      <c r="A35" s="11" t="s">
        <v>41</v>
      </c>
      <c r="B35" s="57" t="s">
        <v>42</v>
      </c>
      <c r="C35" s="57"/>
      <c r="D35" s="12">
        <v>7</v>
      </c>
      <c r="E35" s="12">
        <v>6</v>
      </c>
      <c r="F35" s="12" t="s">
        <v>84</v>
      </c>
      <c r="G35" s="12" t="s">
        <v>85</v>
      </c>
      <c r="H35" s="12" t="s">
        <v>86</v>
      </c>
      <c r="I35" s="12">
        <v>20</v>
      </c>
      <c r="J35" s="12">
        <v>18</v>
      </c>
      <c r="K35" s="12">
        <v>16</v>
      </c>
      <c r="L35" s="12">
        <v>14</v>
      </c>
      <c r="M35" s="12">
        <v>12</v>
      </c>
      <c r="N35" s="12">
        <v>20</v>
      </c>
      <c r="O35" s="12">
        <v>18</v>
      </c>
      <c r="P35" s="12">
        <v>16</v>
      </c>
      <c r="Q35" s="12">
        <v>14</v>
      </c>
      <c r="R35" s="12">
        <v>12</v>
      </c>
      <c r="S35" s="12">
        <v>20</v>
      </c>
      <c r="T35" s="12">
        <v>40</v>
      </c>
      <c r="U35" s="12">
        <v>20</v>
      </c>
      <c r="V35" s="12">
        <v>50</v>
      </c>
    </row>
    <row r="36" spans="1:22" s="39" customFormat="1" ht="16.95" customHeight="1" x14ac:dyDescent="0.3">
      <c r="A36" s="37" t="s">
        <v>87</v>
      </c>
      <c r="B36" s="37" t="s">
        <v>88</v>
      </c>
      <c r="C36" s="38" t="s">
        <v>89</v>
      </c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ht="7.95" customHeight="1" x14ac:dyDescent="0.25">
      <c r="R37" s="26"/>
      <c r="S37" s="26"/>
      <c r="T37" s="26"/>
      <c r="U37" s="26"/>
      <c r="V37" s="26"/>
    </row>
    <row r="38" spans="1:22" s="27" customFormat="1" ht="15.6" x14ac:dyDescent="0.3">
      <c r="A38" s="55" t="s">
        <v>90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60"/>
      <c r="S38" s="60"/>
      <c r="T38" s="60"/>
      <c r="U38" s="60"/>
    </row>
    <row r="39" spans="1:22" s="10" customFormat="1" ht="25.95" customHeight="1" x14ac:dyDescent="0.3">
      <c r="A39" s="7">
        <v>2025</v>
      </c>
      <c r="B39" s="53" t="s">
        <v>21</v>
      </c>
      <c r="C39" s="53"/>
      <c r="D39" s="8" t="s">
        <v>22</v>
      </c>
      <c r="E39" s="8" t="s">
        <v>91</v>
      </c>
      <c r="F39" s="8" t="s">
        <v>92</v>
      </c>
      <c r="G39" s="8" t="s">
        <v>93</v>
      </c>
      <c r="H39" s="8" t="s">
        <v>24</v>
      </c>
      <c r="I39" s="8" t="s">
        <v>25</v>
      </c>
      <c r="J39" s="8" t="s">
        <v>26</v>
      </c>
      <c r="K39" s="8" t="s">
        <v>94</v>
      </c>
      <c r="L39" s="8" t="s">
        <v>95</v>
      </c>
      <c r="M39" s="8" t="s">
        <v>96</v>
      </c>
      <c r="N39" s="8" t="s">
        <v>97</v>
      </c>
      <c r="O39" s="8" t="s">
        <v>98</v>
      </c>
      <c r="P39" s="8" t="s">
        <v>99</v>
      </c>
      <c r="Q39" s="28"/>
      <c r="R39" s="29"/>
      <c r="S39" s="29"/>
      <c r="T39" s="29"/>
      <c r="U39" s="29"/>
    </row>
    <row r="40" spans="1:22" s="13" customFormat="1" x14ac:dyDescent="0.3">
      <c r="A40" s="11" t="s">
        <v>41</v>
      </c>
      <c r="B40" s="64" t="s">
        <v>42</v>
      </c>
      <c r="C40" s="64"/>
      <c r="D40" s="30">
        <v>6</v>
      </c>
      <c r="E40" s="30">
        <v>6</v>
      </c>
      <c r="F40" s="30">
        <v>8</v>
      </c>
      <c r="G40" s="30">
        <v>7</v>
      </c>
      <c r="H40" s="30" t="s">
        <v>44</v>
      </c>
      <c r="I40" s="30" t="s">
        <v>84</v>
      </c>
      <c r="J40" s="30" t="s">
        <v>100</v>
      </c>
      <c r="K40" s="30">
        <v>18</v>
      </c>
      <c r="L40" s="30">
        <v>13</v>
      </c>
      <c r="M40" s="30">
        <v>8</v>
      </c>
      <c r="N40" s="30">
        <v>20</v>
      </c>
      <c r="O40" s="30">
        <v>15</v>
      </c>
      <c r="P40" s="30">
        <v>10</v>
      </c>
      <c r="Q40" s="31"/>
      <c r="R40" s="32"/>
      <c r="S40" s="32"/>
      <c r="T40" s="32"/>
      <c r="U40" s="32"/>
    </row>
    <row r="41" spans="1:22" s="39" customFormat="1" ht="16.95" customHeight="1" x14ac:dyDescent="0.3">
      <c r="A41" s="37" t="s">
        <v>101</v>
      </c>
      <c r="B41" s="37" t="s">
        <v>102</v>
      </c>
      <c r="C41" s="38" t="s">
        <v>103</v>
      </c>
      <c r="D41" s="15"/>
      <c r="E41" s="15"/>
      <c r="F41" s="16"/>
      <c r="G41" s="16"/>
      <c r="H41" s="15"/>
      <c r="I41" s="15"/>
      <c r="J41" s="15"/>
      <c r="K41" s="15"/>
      <c r="L41" s="15"/>
      <c r="M41" s="15"/>
      <c r="N41" s="15"/>
      <c r="O41" s="15"/>
      <c r="P41" s="15"/>
      <c r="Q41" s="42"/>
      <c r="R41" s="43"/>
      <c r="S41" s="43"/>
      <c r="T41" s="43"/>
      <c r="U41" s="43"/>
    </row>
    <row r="42" spans="1:22" s="39" customFormat="1" ht="16.95" customHeight="1" x14ac:dyDescent="0.3">
      <c r="A42" s="37" t="s">
        <v>104</v>
      </c>
      <c r="B42" s="37" t="s">
        <v>102</v>
      </c>
      <c r="C42" s="38" t="s">
        <v>105</v>
      </c>
      <c r="D42" s="15"/>
      <c r="E42" s="15"/>
      <c r="F42" s="15"/>
      <c r="G42" s="16"/>
      <c r="H42" s="15"/>
      <c r="I42" s="15"/>
      <c r="J42" s="15"/>
      <c r="K42" s="15"/>
      <c r="L42" s="15"/>
      <c r="M42" s="15"/>
      <c r="N42" s="15"/>
      <c r="O42" s="15"/>
      <c r="P42" s="15"/>
      <c r="Q42" s="42"/>
    </row>
    <row r="43" spans="1:22" s="39" customFormat="1" ht="16.95" customHeight="1" x14ac:dyDescent="0.3">
      <c r="A43" s="37" t="s">
        <v>106</v>
      </c>
      <c r="B43" s="37" t="s">
        <v>107</v>
      </c>
      <c r="C43" s="38" t="s">
        <v>103</v>
      </c>
      <c r="D43" s="15"/>
      <c r="E43" s="15"/>
      <c r="F43" s="16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2"/>
    </row>
    <row r="44" spans="1:22" ht="7.95" customHeight="1" x14ac:dyDescent="0.25"/>
    <row r="45" spans="1:22" s="27" customFormat="1" ht="15.6" x14ac:dyDescent="0.3">
      <c r="A45" s="55" t="s">
        <v>108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1:22" s="10" customFormat="1" ht="25.95" customHeight="1" x14ac:dyDescent="0.3">
      <c r="A46" s="7">
        <v>2025</v>
      </c>
      <c r="B46" s="53" t="s">
        <v>21</v>
      </c>
      <c r="C46" s="53"/>
      <c r="D46" s="8" t="s">
        <v>109</v>
      </c>
      <c r="E46" s="8" t="s">
        <v>91</v>
      </c>
      <c r="F46" s="8" t="s">
        <v>94</v>
      </c>
      <c r="G46" s="8" t="s">
        <v>95</v>
      </c>
      <c r="H46" s="8" t="s">
        <v>96</v>
      </c>
      <c r="I46" s="29"/>
      <c r="J46" s="29"/>
      <c r="K46" s="29"/>
      <c r="L46" s="29"/>
      <c r="M46" s="29"/>
      <c r="N46" s="29"/>
      <c r="O46" s="29"/>
      <c r="P46" s="29"/>
      <c r="Q46" s="29"/>
      <c r="R46" s="29"/>
    </row>
    <row r="47" spans="1:22" s="13" customFormat="1" x14ac:dyDescent="0.3">
      <c r="A47" s="11" t="s">
        <v>41</v>
      </c>
      <c r="B47" s="64" t="s">
        <v>42</v>
      </c>
      <c r="C47" s="64"/>
      <c r="D47" s="30">
        <v>3</v>
      </c>
      <c r="E47" s="30">
        <v>5</v>
      </c>
      <c r="F47" s="30">
        <v>15</v>
      </c>
      <c r="G47" s="30">
        <v>10</v>
      </c>
      <c r="H47" s="12">
        <v>5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</row>
    <row r="48" spans="1:22" s="39" customFormat="1" ht="16.95" customHeight="1" x14ac:dyDescent="0.3">
      <c r="A48" s="37" t="s">
        <v>110</v>
      </c>
      <c r="B48" s="37" t="s">
        <v>111</v>
      </c>
      <c r="C48" s="38" t="s">
        <v>112</v>
      </c>
      <c r="D48" s="15"/>
      <c r="E48" s="15"/>
      <c r="F48" s="15"/>
      <c r="G48" s="15"/>
      <c r="H48" s="15"/>
      <c r="I48" s="43"/>
      <c r="J48" s="43"/>
      <c r="K48" s="43"/>
      <c r="L48" s="43"/>
      <c r="M48" s="43"/>
      <c r="N48" s="43"/>
      <c r="O48" s="43"/>
      <c r="P48" s="43"/>
      <c r="Q48" s="43"/>
    </row>
    <row r="49" spans="1:21" s="39" customFormat="1" ht="16.95" customHeight="1" x14ac:dyDescent="0.3">
      <c r="A49" s="37" t="s">
        <v>113</v>
      </c>
      <c r="B49" s="37" t="s">
        <v>111</v>
      </c>
      <c r="C49" s="38" t="s">
        <v>114</v>
      </c>
      <c r="D49" s="15"/>
      <c r="E49" s="15"/>
      <c r="F49" s="15"/>
      <c r="G49" s="15"/>
      <c r="H49" s="15"/>
      <c r="I49" s="43"/>
      <c r="J49" s="43"/>
      <c r="K49" s="43"/>
      <c r="L49" s="43"/>
      <c r="M49" s="43"/>
      <c r="N49" s="43"/>
      <c r="O49" s="43"/>
      <c r="P49" s="43"/>
      <c r="Q49" s="43"/>
    </row>
    <row r="50" spans="1:21" s="39" customFormat="1" ht="16.95" customHeight="1" x14ac:dyDescent="0.3">
      <c r="A50" s="37" t="s">
        <v>115</v>
      </c>
      <c r="B50" s="37" t="s">
        <v>111</v>
      </c>
      <c r="C50" s="38" t="s">
        <v>116</v>
      </c>
      <c r="D50" s="15"/>
      <c r="E50" s="15"/>
      <c r="F50" s="15"/>
      <c r="G50" s="15"/>
      <c r="H50" s="15"/>
      <c r="I50" s="43"/>
      <c r="J50" s="43"/>
      <c r="K50" s="43"/>
      <c r="L50" s="43"/>
      <c r="M50" s="43"/>
      <c r="N50" s="43"/>
      <c r="O50" s="43"/>
      <c r="P50" s="43"/>
      <c r="Q50" s="43"/>
    </row>
    <row r="51" spans="1:21" ht="7.95" customHeight="1" x14ac:dyDescent="0.25"/>
    <row r="52" spans="1:21" s="36" customFormat="1" ht="15.6" customHeight="1" x14ac:dyDescent="0.3">
      <c r="A52" s="55" t="s">
        <v>117</v>
      </c>
      <c r="B52" s="55"/>
      <c r="C52" s="55"/>
      <c r="D52" s="55"/>
      <c r="E52" s="55"/>
      <c r="F52" s="55"/>
      <c r="G52" s="55"/>
      <c r="H52" s="34"/>
      <c r="I52" s="34"/>
      <c r="J52" s="34"/>
      <c r="K52" s="34"/>
      <c r="L52" s="34"/>
      <c r="M52" s="35"/>
      <c r="N52" s="35"/>
      <c r="O52" s="35"/>
      <c r="P52" s="35"/>
      <c r="Q52" s="35"/>
      <c r="R52" s="35"/>
    </row>
    <row r="53" spans="1:21" s="10" customFormat="1" ht="25.95" customHeight="1" x14ac:dyDescent="0.3">
      <c r="A53" s="7">
        <v>2025</v>
      </c>
      <c r="B53" s="53" t="s">
        <v>21</v>
      </c>
      <c r="C53" s="53"/>
      <c r="D53" s="8" t="s">
        <v>109</v>
      </c>
      <c r="E53" s="8" t="s">
        <v>91</v>
      </c>
      <c r="F53" s="61" t="s">
        <v>118</v>
      </c>
      <c r="G53" s="62"/>
      <c r="H53" s="62"/>
      <c r="I53" s="62"/>
      <c r="J53" s="62"/>
      <c r="K53" s="34"/>
      <c r="L53" s="34"/>
      <c r="O53" s="63" t="s">
        <v>119</v>
      </c>
      <c r="P53" s="63"/>
      <c r="Q53" s="63"/>
      <c r="R53" s="63"/>
      <c r="S53" s="63"/>
      <c r="T53" s="63"/>
      <c r="U53" s="63"/>
    </row>
    <row r="54" spans="1:21" s="13" customFormat="1" ht="14.4" customHeight="1" x14ac:dyDescent="0.3">
      <c r="A54" s="11" t="s">
        <v>41</v>
      </c>
      <c r="B54" s="64" t="s">
        <v>42</v>
      </c>
      <c r="C54" s="64"/>
      <c r="D54" s="12">
        <v>3</v>
      </c>
      <c r="E54" s="12">
        <v>5</v>
      </c>
      <c r="F54" s="61"/>
      <c r="G54" s="62"/>
      <c r="H54" s="62"/>
      <c r="I54" s="62"/>
      <c r="J54" s="62"/>
      <c r="K54" s="32"/>
      <c r="O54" s="65" t="s">
        <v>120</v>
      </c>
      <c r="P54" s="65"/>
      <c r="Q54" s="65"/>
      <c r="R54" s="65"/>
      <c r="S54" s="65"/>
      <c r="T54" s="66" t="s">
        <v>121</v>
      </c>
      <c r="U54" s="67"/>
    </row>
    <row r="55" spans="1:21" s="18" customFormat="1" ht="16.95" customHeight="1" x14ac:dyDescent="0.3">
      <c r="A55" s="74" t="s">
        <v>142</v>
      </c>
      <c r="B55" s="11" t="s">
        <v>123</v>
      </c>
      <c r="C55" s="14" t="s">
        <v>139</v>
      </c>
      <c r="D55" s="15"/>
      <c r="E55" s="15"/>
      <c r="F55" s="13"/>
      <c r="G55" s="33"/>
      <c r="H55" s="33"/>
      <c r="I55" s="13"/>
      <c r="J55" s="13"/>
      <c r="K55" s="13"/>
      <c r="O55" s="68" t="s">
        <v>125</v>
      </c>
      <c r="P55" s="68"/>
      <c r="Q55" s="68"/>
      <c r="R55" s="68"/>
      <c r="S55" s="68"/>
      <c r="T55" s="69">
        <v>0.5</v>
      </c>
      <c r="U55" s="70"/>
    </row>
    <row r="56" spans="1:21" s="18" customFormat="1" ht="16.95" customHeight="1" x14ac:dyDescent="0.3">
      <c r="A56" s="11" t="s">
        <v>122</v>
      </c>
      <c r="B56" s="11" t="s">
        <v>123</v>
      </c>
      <c r="C56" s="14" t="s">
        <v>124</v>
      </c>
      <c r="D56" s="15"/>
      <c r="E56" s="15"/>
      <c r="F56" s="13"/>
      <c r="G56" s="33"/>
      <c r="H56" s="33"/>
      <c r="I56" s="13"/>
      <c r="J56" s="13"/>
      <c r="K56" s="13"/>
      <c r="O56" s="75" t="s">
        <v>128</v>
      </c>
      <c r="P56" s="76"/>
      <c r="Q56" s="76"/>
      <c r="R56" s="76"/>
      <c r="S56" s="77"/>
      <c r="T56" s="69">
        <v>0.75</v>
      </c>
      <c r="U56" s="70"/>
    </row>
    <row r="57" spans="1:21" s="18" customFormat="1" ht="16.95" customHeight="1" x14ac:dyDescent="0.3">
      <c r="A57" s="11" t="s">
        <v>126</v>
      </c>
      <c r="B57" s="11" t="s">
        <v>123</v>
      </c>
      <c r="C57" s="14" t="s">
        <v>67</v>
      </c>
      <c r="D57" s="15"/>
      <c r="E57" s="15"/>
      <c r="F57" s="13"/>
      <c r="G57" s="33"/>
      <c r="H57" s="71" t="s">
        <v>127</v>
      </c>
      <c r="I57" s="71"/>
      <c r="J57" s="71"/>
      <c r="K57" s="71"/>
      <c r="L57" s="71"/>
      <c r="O57" s="75" t="s">
        <v>131</v>
      </c>
      <c r="P57" s="76"/>
      <c r="Q57" s="76"/>
      <c r="R57" s="76"/>
      <c r="S57" s="77"/>
      <c r="T57" s="69">
        <v>1</v>
      </c>
      <c r="U57" s="70"/>
    </row>
    <row r="58" spans="1:21" s="18" customFormat="1" ht="16.95" customHeight="1" x14ac:dyDescent="0.3">
      <c r="A58" s="11" t="s">
        <v>129</v>
      </c>
      <c r="B58" s="11" t="s">
        <v>123</v>
      </c>
      <c r="C58" s="14" t="s">
        <v>130</v>
      </c>
      <c r="D58" s="15"/>
      <c r="E58" s="15"/>
      <c r="F58" s="13"/>
      <c r="G58" s="33"/>
      <c r="H58" s="72">
        <f>SUM(D31,D36:V36,D41:P43,D48:H50,D55:E61)</f>
        <v>0</v>
      </c>
      <c r="I58" s="72"/>
      <c r="J58" s="72"/>
      <c r="K58" s="72"/>
      <c r="L58" s="72"/>
      <c r="O58" s="75" t="s">
        <v>134</v>
      </c>
      <c r="P58" s="76"/>
      <c r="Q58" s="76"/>
      <c r="R58" s="76"/>
      <c r="S58" s="77"/>
      <c r="T58" s="69">
        <v>1.25</v>
      </c>
      <c r="U58" s="70"/>
    </row>
    <row r="59" spans="1:21" s="18" customFormat="1" ht="16.95" customHeight="1" x14ac:dyDescent="0.3">
      <c r="A59" s="11" t="s">
        <v>132</v>
      </c>
      <c r="B59" s="11" t="s">
        <v>123</v>
      </c>
      <c r="C59" s="14" t="s">
        <v>133</v>
      </c>
      <c r="D59" s="15"/>
      <c r="E59" s="15"/>
      <c r="F59" s="13"/>
      <c r="G59" s="13"/>
      <c r="H59" s="72"/>
      <c r="I59" s="72"/>
      <c r="J59" s="72"/>
      <c r="K59" s="72"/>
      <c r="L59" s="72"/>
      <c r="O59" s="75" t="s">
        <v>137</v>
      </c>
      <c r="P59" s="76"/>
      <c r="Q59" s="76"/>
      <c r="R59" s="76"/>
      <c r="S59" s="77"/>
      <c r="T59" s="69">
        <v>1.5</v>
      </c>
      <c r="U59" s="70"/>
    </row>
    <row r="60" spans="1:21" s="18" customFormat="1" ht="16.95" customHeight="1" x14ac:dyDescent="0.3">
      <c r="A60" s="11" t="s">
        <v>135</v>
      </c>
      <c r="B60" s="11" t="s">
        <v>123</v>
      </c>
      <c r="C60" s="14" t="s">
        <v>136</v>
      </c>
      <c r="D60" s="15"/>
      <c r="E60" s="15"/>
      <c r="F60" s="13"/>
      <c r="G60" s="13"/>
      <c r="H60" s="72"/>
      <c r="I60" s="72"/>
      <c r="J60" s="72"/>
      <c r="K60" s="72"/>
      <c r="L60" s="72"/>
      <c r="O60" s="78" t="s">
        <v>140</v>
      </c>
      <c r="P60" s="78"/>
      <c r="Q60" s="78"/>
      <c r="R60" s="78"/>
      <c r="S60" s="78"/>
      <c r="T60" s="79">
        <v>1.75</v>
      </c>
      <c r="U60" s="80"/>
    </row>
    <row r="61" spans="1:21" s="18" customFormat="1" ht="16.95" customHeight="1" x14ac:dyDescent="0.3">
      <c r="A61" s="11" t="s">
        <v>138</v>
      </c>
      <c r="B61" s="11" t="s">
        <v>102</v>
      </c>
      <c r="C61" s="14" t="s">
        <v>139</v>
      </c>
      <c r="D61" s="15"/>
      <c r="E61" s="15"/>
      <c r="F61" s="13"/>
      <c r="G61" s="33"/>
      <c r="H61" s="13"/>
      <c r="I61" s="33"/>
      <c r="J61" s="13"/>
      <c r="K61" s="13"/>
      <c r="O61" s="81"/>
      <c r="P61" s="81"/>
      <c r="Q61" s="81"/>
      <c r="R61" s="81"/>
      <c r="S61" s="81"/>
      <c r="T61" s="82"/>
      <c r="U61" s="82"/>
    </row>
  </sheetData>
  <sheetProtection algorithmName="SHA-512" hashValue="F8QYlgaokQrp1ptrq35AcBlzga2MZxl8py9vHI0pn1vEn8QN0VQ5DfR38CAcg1yEmq90TtmwwtaICQV/2/dUsw==" saltValue="ncYeRr1o7yCDuLUVIlb2Yw==" spinCount="100000" sheet="1" selectLockedCells="1"/>
  <mergeCells count="64">
    <mergeCell ref="H58:L60"/>
    <mergeCell ref="O58:S58"/>
    <mergeCell ref="T58:U58"/>
    <mergeCell ref="O59:S59"/>
    <mergeCell ref="T59:U59"/>
    <mergeCell ref="O60:S60"/>
    <mergeCell ref="T60:U60"/>
    <mergeCell ref="O55:S55"/>
    <mergeCell ref="T55:U55"/>
    <mergeCell ref="H57:L57"/>
    <mergeCell ref="O57:S57"/>
    <mergeCell ref="T57:U57"/>
    <mergeCell ref="T56:U56"/>
    <mergeCell ref="O56:S56"/>
    <mergeCell ref="B40:C40"/>
    <mergeCell ref="A45:R45"/>
    <mergeCell ref="B46:C46"/>
    <mergeCell ref="B47:C47"/>
    <mergeCell ref="A52:G52"/>
    <mergeCell ref="B53:C53"/>
    <mergeCell ref="F53:J54"/>
    <mergeCell ref="O53:U53"/>
    <mergeCell ref="B54:C54"/>
    <mergeCell ref="O54:S54"/>
    <mergeCell ref="T54:U54"/>
    <mergeCell ref="B39:C39"/>
    <mergeCell ref="A10:R10"/>
    <mergeCell ref="A11:R11"/>
    <mergeCell ref="S11:V11"/>
    <mergeCell ref="B12:C12"/>
    <mergeCell ref="B13:C13"/>
    <mergeCell ref="A31:C31"/>
    <mergeCell ref="D31:E31"/>
    <mergeCell ref="A33:R33"/>
    <mergeCell ref="B34:C34"/>
    <mergeCell ref="B35:C35"/>
    <mergeCell ref="A38:Q38"/>
    <mergeCell ref="R38:U38"/>
    <mergeCell ref="B9:C9"/>
    <mergeCell ref="D9:E9"/>
    <mergeCell ref="F9:N9"/>
    <mergeCell ref="O9:R9"/>
    <mergeCell ref="S9:V9"/>
    <mergeCell ref="S7:V7"/>
    <mergeCell ref="A8:C8"/>
    <mergeCell ref="D8:J8"/>
    <mergeCell ref="K8:L8"/>
    <mergeCell ref="M8:V8"/>
    <mergeCell ref="A7:C7"/>
    <mergeCell ref="D7:J7"/>
    <mergeCell ref="K7:M7"/>
    <mergeCell ref="N7:P7"/>
    <mergeCell ref="Q7:R7"/>
    <mergeCell ref="A1:V1"/>
    <mergeCell ref="A3:V3"/>
    <mergeCell ref="A4:V4"/>
    <mergeCell ref="A5:V5"/>
    <mergeCell ref="B6:C6"/>
    <mergeCell ref="D6:E6"/>
    <mergeCell ref="F6:J6"/>
    <mergeCell ref="K6:L6"/>
    <mergeCell ref="M6:P6"/>
    <mergeCell ref="Q6:R6"/>
    <mergeCell ref="S6:V6"/>
  </mergeCells>
  <pageMargins left="0.39370078740157483" right="0.39370078740157483" top="0.31496062992125984" bottom="0.3149606299212598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JUNIOR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 Z</dc:creator>
  <cp:lastModifiedBy>Moni Z</cp:lastModifiedBy>
  <dcterms:created xsi:type="dcterms:W3CDTF">2026-01-24T20:56:58Z</dcterms:created>
  <dcterms:modified xsi:type="dcterms:W3CDTF">2026-01-26T22:10:11Z</dcterms:modified>
</cp:coreProperties>
</file>